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INTEL2\Desktop\1er INFORME TRIMESTRAL 2022\"/>
    </mc:Choice>
  </mc:AlternateContent>
  <bookViews>
    <workbookView xWindow="0" yWindow="0" windowWidth="20490" windowHeight="7650"/>
  </bookViews>
  <sheets>
    <sheet name="Hoja1"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8" i="1" l="1"/>
  <c r="S9" i="1"/>
  <c r="S10" i="1"/>
  <c r="S11" i="1"/>
  <c r="S12" i="1"/>
  <c r="S13" i="1"/>
  <c r="S14" i="1"/>
  <c r="S15" i="1"/>
  <c r="S7" i="1" l="1"/>
</calcChain>
</file>

<file path=xl/comments1.xml><?xml version="1.0" encoding="utf-8"?>
<comments xmlns="http://schemas.openxmlformats.org/spreadsheetml/2006/main">
  <authors>
    <author>Contraloria</author>
  </authors>
  <commentList>
    <comment ref="B6" authorId="0" shapeId="0">
      <text>
        <r>
          <rPr>
            <b/>
            <sz val="9"/>
            <color indexed="81"/>
            <rFont val="Tahoma"/>
            <family val="2"/>
          </rPr>
          <t>Comentario:</t>
        </r>
        <r>
          <rPr>
            <sz val="9"/>
            <color indexed="81"/>
            <rFont val="Tahoma"/>
            <family val="2"/>
          </rPr>
          <t xml:space="preserve">
AYUNTAMIENTO DE ZIRACUARETIRO</t>
        </r>
      </text>
    </comment>
    <comment ref="C6" authorId="0" shapeId="0">
      <text>
        <r>
          <rPr>
            <b/>
            <sz val="9"/>
            <color indexed="81"/>
            <rFont val="Tahoma"/>
            <family val="2"/>
          </rPr>
          <t>Comentario:</t>
        </r>
        <r>
          <rPr>
            <sz val="9"/>
            <color indexed="81"/>
            <rFont val="Tahoma"/>
            <family val="2"/>
          </rPr>
          <t xml:space="preserve">
PRESIDENCIA MUNICIPAL
SINDICATURA MUNICIPAL
REGIDURIAS
SECRETARIA MUNICIPAL
TESORERIA MUNICIPAL
DIRECCION DE PLANEACION
DIRECCION DE OBRAS PUBLICAS
DESARROLLO INTEGRAL DE LA FAMILIA
OFICIALIA MAYOR
DIRECCION DE BIENESTAR SOCIAL
DIRECCION DE SEGURIDAD PUBLICA
DIRECCION DE CULTURA, TURISMO Y MIGRACION
DIRECCION DE INSTANCIA DE LA MUJER
COMISION DE AGUA POTABLE, ALCANTARILLADO Y SANEAMIENTO DE ZIRACUARETIRO
CONTRALORIA MUNICIPAL</t>
        </r>
      </text>
    </comment>
    <comment ref="F6" authorId="0" shapeId="0">
      <text>
        <r>
          <rPr>
            <b/>
            <sz val="9"/>
            <color indexed="81"/>
            <rFont val="Tahoma"/>
            <family val="2"/>
          </rPr>
          <t>Comentario:</t>
        </r>
        <r>
          <rPr>
            <sz val="9"/>
            <color indexed="81"/>
            <rFont val="Tahoma"/>
            <family val="2"/>
          </rPr>
          <t xml:space="preserve">
Gasto corriente o Fondo General de Participaciones
Fondo III (Ramo 33, Obra P)
Fondo IV (Ramo 33, Seguridad Publica)</t>
        </r>
      </text>
    </comment>
    <comment ref="G6" authorId="0" shapeId="0">
      <text>
        <r>
          <rPr>
            <b/>
            <sz val="9"/>
            <color indexed="81"/>
            <rFont val="Tahoma"/>
            <family val="2"/>
          </rPr>
          <t>Comentario:
Combinacion de letras y numeros acordes a la clave del eje</t>
        </r>
        <r>
          <rPr>
            <sz val="9"/>
            <color indexed="81"/>
            <rFont val="Tahoma"/>
            <family val="2"/>
          </rPr>
          <t xml:space="preserve">
</t>
        </r>
      </text>
    </comment>
    <comment ref="H6" authorId="0" shapeId="0">
      <text>
        <r>
          <rPr>
            <b/>
            <sz val="9"/>
            <color indexed="81"/>
            <rFont val="Tahoma"/>
            <family val="2"/>
          </rPr>
          <t xml:space="preserve">Comentario:
</t>
        </r>
        <r>
          <rPr>
            <sz val="9"/>
            <color indexed="81"/>
            <rFont val="Tahoma"/>
            <family val="2"/>
          </rPr>
          <t xml:space="preserve">Fin
Proposito
Componente
Actividad
</t>
        </r>
      </text>
    </comment>
    <comment ref="I6" authorId="0" shapeId="0">
      <text>
        <r>
          <rPr>
            <b/>
            <sz val="9"/>
            <color indexed="81"/>
            <rFont val="Tahoma"/>
            <family val="2"/>
          </rPr>
          <t>Comentario:</t>
        </r>
        <r>
          <rPr>
            <sz val="9"/>
            <color indexed="81"/>
            <rFont val="Tahoma"/>
            <family val="2"/>
          </rPr>
          <t xml:space="preserve">
Resumen Narrativo del indicador</t>
        </r>
      </text>
    </comment>
    <comment ref="J6" authorId="0" shapeId="0">
      <text>
        <r>
          <rPr>
            <b/>
            <sz val="9"/>
            <color indexed="81"/>
            <rFont val="Tahoma"/>
            <family val="2"/>
          </rPr>
          <t>Comentario:</t>
        </r>
        <r>
          <rPr>
            <sz val="9"/>
            <color indexed="81"/>
            <rFont val="Tahoma"/>
            <family val="2"/>
          </rPr>
          <t xml:space="preserve">
Nombre corto del indicador a usar, se incluye la palabra indice o porcentaje</t>
        </r>
      </text>
    </comment>
    <comment ref="K6" authorId="0" shapeId="0">
      <text>
        <r>
          <rPr>
            <b/>
            <sz val="9"/>
            <color indexed="81"/>
            <rFont val="Tahoma"/>
            <family val="2"/>
          </rPr>
          <t>Comentario:</t>
        </r>
        <r>
          <rPr>
            <sz val="9"/>
            <color indexed="81"/>
            <rFont val="Tahoma"/>
            <family val="2"/>
          </rPr>
          <t xml:space="preserve">
la formula con la que se va a medir el indicador</t>
        </r>
      </text>
    </comment>
    <comment ref="L6" authorId="0" shapeId="0">
      <text>
        <r>
          <rPr>
            <b/>
            <sz val="9"/>
            <color indexed="81"/>
            <rFont val="Tahoma"/>
            <family val="2"/>
          </rPr>
          <t>Comentario:</t>
        </r>
        <r>
          <rPr>
            <sz val="9"/>
            <color indexed="81"/>
            <rFont val="Tahoma"/>
            <family val="2"/>
          </rPr>
          <t xml:space="preserve">
Mensual
Bimestral
Trimestral
Semestral
Anual</t>
        </r>
      </text>
    </comment>
    <comment ref="M6" authorId="0" shapeId="0">
      <text>
        <r>
          <rPr>
            <b/>
            <sz val="9"/>
            <color indexed="81"/>
            <rFont val="Tahoma"/>
            <family val="2"/>
          </rPr>
          <t>Comentario:</t>
        </r>
        <r>
          <rPr>
            <sz val="9"/>
            <color indexed="81"/>
            <rFont val="Tahoma"/>
            <family val="2"/>
          </rPr>
          <t xml:space="preserve">
Reportes Trimestrales
Bitacoras
Evidencia Fotografica
facturas
Reportes
Encuestas, etc</t>
        </r>
      </text>
    </comment>
    <comment ref="O6" authorId="0" shapeId="0">
      <text>
        <r>
          <rPr>
            <b/>
            <sz val="9"/>
            <color indexed="81"/>
            <rFont val="Tahoma"/>
            <family val="2"/>
          </rPr>
          <t>Comentario:
cuantas actividades vas a realizar durante el año</t>
        </r>
        <r>
          <rPr>
            <sz val="9"/>
            <color indexed="81"/>
            <rFont val="Tahoma"/>
            <family val="2"/>
          </rPr>
          <t xml:space="preserve">
</t>
        </r>
      </text>
    </comment>
    <comment ref="Q6" authorId="0" shapeId="0">
      <text>
        <r>
          <rPr>
            <b/>
            <sz val="9"/>
            <color indexed="81"/>
            <rFont val="Tahoma"/>
            <family val="2"/>
          </rPr>
          <t>Comentario:
Que cantidad de la meta llevas de avance</t>
        </r>
        <r>
          <rPr>
            <sz val="9"/>
            <color indexed="81"/>
            <rFont val="Tahoma"/>
            <family val="2"/>
          </rPr>
          <t xml:space="preserve">
</t>
        </r>
      </text>
    </comment>
    <comment ref="U6" authorId="0" shapeId="0">
      <text>
        <r>
          <rPr>
            <b/>
            <sz val="9"/>
            <color indexed="81"/>
            <rFont val="Tahoma"/>
            <family val="2"/>
          </rPr>
          <t>Comentario:
Persona
Ayuntamiento
Municipio</t>
        </r>
        <r>
          <rPr>
            <sz val="9"/>
            <color indexed="81"/>
            <rFont val="Tahoma"/>
            <family val="2"/>
          </rPr>
          <t xml:space="preserve">
</t>
        </r>
      </text>
    </comment>
    <comment ref="W6" authorId="0" shapeId="0">
      <text>
        <r>
          <rPr>
            <b/>
            <sz val="9"/>
            <color indexed="81"/>
            <rFont val="Tahoma"/>
            <family val="2"/>
          </rPr>
          <t>Comentario:</t>
        </r>
        <r>
          <rPr>
            <sz val="9"/>
            <color indexed="81"/>
            <rFont val="Tahoma"/>
            <family val="2"/>
          </rPr>
          <t xml:space="preserve">
1 ZIRACUARETIRO FUERTE PARA
UN BUEN GOBIERNO.
2 ZIRACUARETIRO SOCIAL
E INCLUYENTE.
3 ZIRACUARETIRO
ECONÓMICO SOSTENIBLE
4 ZIRACUARETIRO
MEDIOAMBIENTAL SOSTENIBLE</t>
        </r>
      </text>
    </comment>
  </commentList>
</comments>
</file>

<file path=xl/sharedStrings.xml><?xml version="1.0" encoding="utf-8"?>
<sst xmlns="http://schemas.openxmlformats.org/spreadsheetml/2006/main" count="196" uniqueCount="106">
  <si>
    <t xml:space="preserve">UNIDAD PROGRAMÁTICA PRESUPUESTARIA </t>
  </si>
  <si>
    <t xml:space="preserve">UNIDAD  RESPONSABLE </t>
  </si>
  <si>
    <t xml:space="preserve">PROGRAMA </t>
  </si>
  <si>
    <t>OBJETIVO GENERAL DEL PROGRAMA</t>
  </si>
  <si>
    <t xml:space="preserve">ORIGEN DEL RECURSO </t>
  </si>
  <si>
    <t xml:space="preserve">INDICADOR </t>
  </si>
  <si>
    <t>META PROGRAMADA</t>
  </si>
  <si>
    <t xml:space="preserve">IMPORTE AUTORIZADO </t>
  </si>
  <si>
    <t>META REALIZADA</t>
  </si>
  <si>
    <t xml:space="preserve">IMPORTE DEVENGADO </t>
  </si>
  <si>
    <t>% DEL CUMPLIMIENTO DE LA META</t>
  </si>
  <si>
    <t>BENEFICIARIOS</t>
  </si>
  <si>
    <t xml:space="preserve">TIPO </t>
  </si>
  <si>
    <t>CANTIDAD</t>
  </si>
  <si>
    <t>EJE</t>
  </si>
  <si>
    <t>LINEA DE ACCION</t>
  </si>
  <si>
    <t>GASTO CORRIENTE</t>
  </si>
  <si>
    <t>NOMBRE DEL INDICADOR</t>
  </si>
  <si>
    <t>METODO DE CALCULO</t>
  </si>
  <si>
    <t>FRECUENCIA DE MEDICION</t>
  </si>
  <si>
    <t>TRIMESTRAL</t>
  </si>
  <si>
    <t>MEDIOS DE VERIFICACION</t>
  </si>
  <si>
    <t>SUPUESTOS (HIPOTESIS)</t>
  </si>
  <si>
    <t xml:space="preserve">ALINEACION DEL PROGRAMA </t>
  </si>
  <si>
    <t>ALINEACION PLAN DE DESARROLLO MUNICIPAL 2021-2024</t>
  </si>
  <si>
    <t>CLAVE</t>
  </si>
  <si>
    <t>NIVEL</t>
  </si>
  <si>
    <t>FIN, PROPÓSITO, COMPONENTE, ACTIVIDAD</t>
  </si>
  <si>
    <t>PROPOSITO</t>
  </si>
  <si>
    <t>APERTURA PROGRAMATICA</t>
  </si>
  <si>
    <t>AVANCE DEL INDICADOR</t>
  </si>
  <si>
    <t>ACTIVIDAD</t>
  </si>
  <si>
    <t>COMPONENTE</t>
  </si>
  <si>
    <t>ANUAL</t>
  </si>
  <si>
    <t>FECHA DE TERMINO</t>
  </si>
  <si>
    <t>AYUNTAMIENTO</t>
  </si>
  <si>
    <t>1 ZIRACUARETIRO FUERTE PARA UN BUEN GOBIERNO.</t>
  </si>
  <si>
    <t>ESTRATEGIA</t>
  </si>
  <si>
    <t>H. AYUNTAMIENTO DE ZIRACUARETIRO</t>
  </si>
  <si>
    <t xml:space="preserve">UNIDAD: </t>
  </si>
  <si>
    <t>REPORTE DE PBR DEL EJERCICIO FISCAL 2022, DEL MUNICIPIO DE ZIRACUARETIRO</t>
  </si>
  <si>
    <t>ARCHIVO MUNICIPAL</t>
  </si>
  <si>
    <t>ZIRACUARETIRO FUERTE PARA UN BUEN GOBIERNO</t>
  </si>
  <si>
    <t>Planear y ejecutar las estrategias referentes a la conformación y operación dentro del marco normativo aplicable al Archivo Municipal e Histórico, promoviendo el mejoramiento del manejo interno del Archivo y el impacto histórico en relación a la imagen municipal.</t>
  </si>
  <si>
    <t xml:space="preserve">101F1P11 </t>
  </si>
  <si>
    <t>ACTUALIZACIÓN, SUFICIENCIA DE RECURSO MATERIAL Y ESPACIAL, CONOCIMIENTO DE LAS ÁREAS Y DE LA CIUDADANÍA DEL MANEJO DE DOCUMENTACIÓN Y MEJORAMIENTO DE LA DIFUSIÓN DEL ARCHIVO DE CONCENTRACIÓN E HISTÓRICO QUE FORMA PARTE DEL AYUNTAMIENTO.</t>
  </si>
  <si>
    <t>PORCENTAJE DE ARCHIVO ORDENADO</t>
  </si>
  <si>
    <t>PAO = (NÚMERO DE CAJAS ACTUALIZADAS/NÚMERO DE CAJAS EXISTENTES)*100</t>
  </si>
  <si>
    <t>BITACORAS DE INFORMACIÓN RECABADAS DIARIAMENTE</t>
  </si>
  <si>
    <t xml:space="preserve"> 1.11.2: Mejorar el espacio y el recurso material para una mejor operación del archivo de concentración e histórico.</t>
  </si>
  <si>
    <t>1.11.2.1 Cumplir con los requisitos
señalados en la Ley General de
Archivo, y buscar la gestión necesaria
para la modernización del espacio
municipal de archivo</t>
  </si>
  <si>
    <t>101F1P11C1</t>
  </si>
  <si>
    <t xml:space="preserve">CONOCIMIENTO DE LA CIUDADANÍA DEL ARCHIVO DE CONCENTRACIÓN Y DEL HISTÓRICO </t>
  </si>
  <si>
    <t>PORCENTAJE DE MEDIOS IMPLEMENTADOS PARA LA DIFUSION DEL AREA</t>
  </si>
  <si>
    <t>PMIDA = (TOTAL DE MEDIOS IMPLEMENTADOS / TOTAL DE META) * 100</t>
  </si>
  <si>
    <t xml:space="preserve">SEMESTRAL </t>
  </si>
  <si>
    <t>INFORMES O BITACORAS EMITIDAS POR EL ARCHIVO MUNICIPAL</t>
  </si>
  <si>
    <t xml:space="preserve">1.11.1: Impulsar
mecanismos para que la ciudadanía
conozca las gestiones realizadas
dentro del archivo de concentración
e histórico.
</t>
  </si>
  <si>
    <t>1.11.1.1 Implementar una campaña de difusión permanente sobre el archivo de concentración y del archivo histórico.</t>
  </si>
  <si>
    <t xml:space="preserve">101F1P11C1A1 </t>
  </si>
  <si>
    <t>SUFICIENTE DIFUSIÓN DEL ARCHIVO DE CONCENTRACIÓN Y DEL ARCHIVO HISTÓRICO.</t>
  </si>
  <si>
    <t>PORCENTAJE DE DIFUSIONES IMPLEMENTADAS</t>
  </si>
  <si>
    <t>PDI = (TOTAL DE DIFUSION IMPLEMENTADAS / META ESTABLECIDA EN EL EJERCICIO 2022) * 100</t>
  </si>
  <si>
    <t>1.11.1: Impulsar mecanismos para que la ciudadanía conozca las gestiones realizadas dentro del archivo de concentración e histórico.</t>
  </si>
  <si>
    <t>101F1P11C2</t>
  </si>
  <si>
    <t>SUFICIENTE ESPACIO Y RECURSO MATERIAL PARA LOS MEJORAMIENTOS EN EL ARCHIVO DE CONCENTRACIÓN Y DEL HISTÓRICO</t>
  </si>
  <si>
    <t>PORCENTAJE DE LOS MECANISMOS DE PRESERVACIÓN Y MANEJO ADECUADO DEL ARCHIVO</t>
  </si>
  <si>
    <t>PMPMA=(MECANISMOS DE PRESERVACIÓN Y MANEJO ADECUADO DEL ARCHIVO APLICADOS/META PROGRAMADA DE MECANISMOS A APLICAR)*100</t>
  </si>
  <si>
    <t>SEMESTRAL</t>
  </si>
  <si>
    <t>REPORTES EMITIDOS POR EL ARCHIVO MUNICIPAL O BIEN EN LAS BITÁCORAS DE INFORMACIÓN RECABADAS DIARIAMENTE</t>
  </si>
  <si>
    <t>1.11.2: Mejorar el espacio y el recurso material para una mejor operación del archivo de concentración e histórico.</t>
  </si>
  <si>
    <t>1.11.2.1 Cumplir con los requisitos señalados en la Ley General de Archivo, y buscar la gestión necesaria para la modernización del espacio municipal de archivo</t>
  </si>
  <si>
    <t>101F1P11C2A1</t>
  </si>
  <si>
    <t>PORCENTAJE DE SOLICITUDES DE INFORMACIÓN DEL ARCHIVO DE CONCENTRACION</t>
  </si>
  <si>
    <t>BITÁCORA DE CONSULTAS GENERADA POR EL ARCHIVO MUNICIPAL</t>
  </si>
  <si>
    <t>PSIARC = (TOTAL DE SOLICITUDES ATENDIDAS / TOTAL DE SOLICITUDES RECIBIDAS AL AREA) * 100</t>
  </si>
  <si>
    <t>Mejorar el espacio y el recurso material para una mejor operación del archivo de concentración e histórico.</t>
  </si>
  <si>
    <t>1.11.2.1 Cumplir con los requisitos señalados en la Ley General de Archivo, y buscar la gestión necesaria para la modernización del espacio municipal de archivo.</t>
  </si>
  <si>
    <t>101F1P11C3</t>
  </si>
  <si>
    <t>MEJORAMIENTO DE LA DEPURACIÓN Y DISMINUCIÓN DE DOCUMENTOS DUPLICADOS EN EL ARCHIVO DE CONCENTRACIÓN.</t>
  </si>
  <si>
    <t>PORCENTAJE TOTAL DE CAJAS DEPURADAS DEL ARCHIVO MUNICIPAL</t>
  </si>
  <si>
    <t>PTDDARM = (TOTAL DE CAJAS DEPURADAS / META ESTABLECIDA 2022) * 100</t>
  </si>
  <si>
    <t>1.11.3: Mejorar los procesos de depuración y disminución de documentos en el archivo de concentración.</t>
  </si>
  <si>
    <t>1.11.3.1 Implementar los grupos, consejos u organismos del Archivo Municipal y dar puntual seguimiento a las sesiones y participaciones.</t>
  </si>
  <si>
    <t>101F1P11C3A1</t>
  </si>
  <si>
    <t>REALIZACIÓN DE LA CONVOCATORIA PARA PONER EN MARCHA EL GRUPO INTERDISCIPLINARIO Y SESIONAR CUANDO SE REQUIERA NECESARIO</t>
  </si>
  <si>
    <t>INDICE DE SESIONES REALIZADAS Y PUESTO EN MARCHA DE GRUPO INTERDISCIPLINARIO</t>
  </si>
  <si>
    <t>ISRPMGI = (TOTAL DE GRUPOS INTERDISCIPLANARIO REALIZADOS / META DE GRUPOS A REALIZAR) + (TOTAL DE SESIONES REALIZADAS EN EL EJERCICIO 2022 / TOTAL DE META ESTABLECIDA DE SESIONES 2022)</t>
  </si>
  <si>
    <t>INFORMES O BITÁCORAS EMITIDAS POR EL ARCHIVO MUNICIPAL</t>
  </si>
  <si>
    <t>1.11.3: Mejorar los procesos de depuración y disminución de documentos en el archivo de concentración</t>
  </si>
  <si>
    <t>101F1P11C4</t>
  </si>
  <si>
    <t>CONOCIMIENTO DE LAS ÁREAS EN EL ACOMODO,  EN LA PRESERVACIÓN Y EN LA DEPURACIÓN DE LA DOCUMENTACIÓN QUE GENERAN.</t>
  </si>
  <si>
    <t>PORCENTAJE DE CONSULTAS ATENDIDAS</t>
  </si>
  <si>
    <t>PCA = (TOTAL DE SOLICITUDES ATENDIDAS / TOTAL DE SOLICITUDES ENTRANTES) * 100</t>
  </si>
  <si>
    <t>BITACORAS DE ARCHIVO E INFORMES SEMANALES Y TRIMESTRALES</t>
  </si>
  <si>
    <t>1.11.4: Impulsar mecanismos que permitan conocer a los operadores de las unidades administrativas el acomodo, preservación y depuración de la información generada</t>
  </si>
  <si>
    <t>1.11.4.1 Implementar las capacitaciones requeridas y asesorías en temáticas archivísticas.</t>
  </si>
  <si>
    <t>101F1P11C4A1</t>
  </si>
  <si>
    <t>PONER EN MARCHA CAPACITACIONES Y ASESORÍAS EN TEMÁTICA ARCHIVÍSTICA.</t>
  </si>
  <si>
    <t>PORCENTAJE DE CAPACITACIONES IMPARTIDAS EN TEMÁTICA ARCHIVÍSTICA</t>
  </si>
  <si>
    <t>PCITA = (TOTAL DE CAPACITACIONES IMPARTIDAS EN EL EJERCICIO 2022 / META ESTABLECIDAD 2022) * 100</t>
  </si>
  <si>
    <t>1.11.4: Impulsar mecanismos que permitan conocer a los operadores de las unidades administrativas el acomodo, preservación y depuración de la información generada.</t>
  </si>
  <si>
    <t>ESTATAL</t>
  </si>
  <si>
    <t>FEDERAL</t>
  </si>
  <si>
    <t>N/A</t>
  </si>
  <si>
    <t>4. Regeneración ética de las instituciones y de la sociedad. La crisis de valores y de convivencia que constituye uno de los componentes del estallido de violencia y criminalidad se origina, en buena medida, en el resentimiento social a causa de la pobreza, la marginación, la negación regular de derechos básicos y la falta de horizontes de realización, derivada de la supresión de mecanismos de movilidad social. Ante este panorama, la regeneración moral es, al mismo tiempo, un medio y un propósito de la Cuarta Transformación. La regeneración ética es la intención ejemplificante de un ejercicio de gobierno austero, honesto, transparente, incluyente, respetuoso de las libertades, apegado a derecho, sensible a las necesidades de los más débiles y vulnerables y pendiente en todo momento del interés superior. En el ámbito de la seguridad pública y el combate a la delincuencia organizada, la regeneración ética se traducirá en la opción preponderante por los métodos pacíficos y la confianza previa en el buen comportamiento de la gran mayoría de las personas.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</si>
</sst>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quot;$&quot;* #,##0.00_-;_-&quot;$&quot;* &quot;-&quot;??_-;_-@_-"/>
  </numFmts>
  <fonts count="9" x14ac:knownFonts="1">
    <font>
      <sz val="11"/>
      <color theme="1"/>
      <name val="Calibri"/>
      <family val="2"/>
      <scheme val="minor"/>
    </font>
    <font>
      <sz val="11"/>
      <color theme="1"/>
      <name val="Calibri"/>
      <family val="2"/>
      <scheme val="minor"/>
    </font>
    <font>
      <b/>
      <sz val="9"/>
      <color theme="1"/>
      <name val="Arial Narrow"/>
      <family val="2"/>
    </font>
    <font>
      <sz val="9"/>
      <color theme="1"/>
      <name val="Arial"/>
      <family val="2"/>
    </font>
    <font>
      <sz val="9"/>
      <color indexed="81"/>
      <name val="Tahoma"/>
      <family val="2"/>
    </font>
    <font>
      <b/>
      <sz val="9"/>
      <color indexed="81"/>
      <name val="Tahoma"/>
      <family val="2"/>
    </font>
    <font>
      <sz val="10"/>
      <name val="Arial"/>
      <family val="2"/>
    </font>
    <font>
      <b/>
      <sz val="18"/>
      <color theme="1"/>
      <name val="Calibri"/>
      <family val="2"/>
      <scheme val="minor"/>
    </font>
    <font>
      <b/>
      <sz val="11"/>
      <color theme="1"/>
      <name val="Calibri"/>
      <family val="2"/>
      <scheme val="minor"/>
    </font>
  </fonts>
  <fills count="11">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rgb="FF7030A0"/>
        <bgColor indexed="64"/>
      </patternFill>
    </fill>
    <fill>
      <patternFill patternType="solid">
        <fgColor rgb="FF92D050"/>
        <bgColor indexed="64"/>
      </patternFill>
    </fill>
    <fill>
      <patternFill patternType="solid">
        <fgColor rgb="FF0070C0"/>
        <bgColor indexed="64"/>
      </patternFill>
    </fill>
    <fill>
      <patternFill patternType="solid">
        <fgColor rgb="FF00B050"/>
        <bgColor indexed="64"/>
      </patternFill>
    </fill>
    <fill>
      <patternFill patternType="solid">
        <fgColor rgb="FFC00000"/>
        <bgColor indexed="64"/>
      </patternFill>
    </fill>
  </fills>
  <borders count="29">
    <border>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6" fillId="0" borderId="0"/>
  </cellStyleXfs>
  <cellXfs count="172">
    <xf numFmtId="0" fontId="0" fillId="0" borderId="0" xfId="0"/>
    <xf numFmtId="0" fontId="0" fillId="0" borderId="0" xfId="0" applyAlignment="1">
      <alignment wrapText="1"/>
    </xf>
    <xf numFmtId="0" fontId="0" fillId="0" borderId="0" xfId="0" applyAlignment="1">
      <alignment vertical="center"/>
    </xf>
    <xf numFmtId="44" fontId="0" fillId="0" borderId="0" xfId="1" applyFont="1"/>
    <xf numFmtId="0" fontId="2" fillId="0" borderId="0" xfId="0" applyFont="1"/>
    <xf numFmtId="0" fontId="2" fillId="2" borderId="14" xfId="0" applyFont="1" applyFill="1" applyBorder="1" applyAlignment="1">
      <alignment vertical="center" wrapText="1"/>
    </xf>
    <xf numFmtId="0" fontId="2" fillId="2" borderId="4" xfId="0" applyFont="1" applyFill="1" applyBorder="1" applyAlignment="1">
      <alignment vertical="center" wrapText="1"/>
    </xf>
    <xf numFmtId="0" fontId="2" fillId="2" borderId="5" xfId="0" applyFont="1" applyFill="1" applyBorder="1" applyAlignment="1">
      <alignment vertical="center" wrapText="1"/>
    </xf>
    <xf numFmtId="0" fontId="2" fillId="2" borderId="15"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2" xfId="0" applyFont="1" applyFill="1" applyBorder="1" applyAlignment="1">
      <alignment vertical="center" wrapText="1"/>
    </xf>
    <xf numFmtId="0" fontId="2" fillId="2" borderId="17" xfId="0" applyFont="1" applyFill="1" applyBorder="1" applyAlignment="1">
      <alignment vertical="center" wrapText="1"/>
    </xf>
    <xf numFmtId="0" fontId="2" fillId="2" borderId="18" xfId="0" applyFont="1" applyFill="1" applyBorder="1" applyAlignment="1">
      <alignment vertical="center" wrapText="1"/>
    </xf>
    <xf numFmtId="0" fontId="2" fillId="0" borderId="0" xfId="0" applyFont="1" applyAlignment="1">
      <alignment vertical="center"/>
    </xf>
    <xf numFmtId="0" fontId="0" fillId="0" borderId="0" xfId="0" applyAlignment="1">
      <alignment horizontal="center" vertical="center"/>
    </xf>
    <xf numFmtId="0" fontId="2" fillId="2" borderId="11" xfId="0" applyFont="1" applyFill="1" applyBorder="1" applyAlignment="1">
      <alignment vertical="center" wrapText="1"/>
    </xf>
    <xf numFmtId="0" fontId="2" fillId="2" borderId="6" xfId="0" applyFont="1" applyFill="1" applyBorder="1" applyAlignment="1">
      <alignment vertical="center" wrapText="1"/>
    </xf>
    <xf numFmtId="0" fontId="2" fillId="2" borderId="7" xfId="0" applyFont="1" applyFill="1" applyBorder="1" applyAlignment="1">
      <alignment vertical="center" wrapText="1"/>
    </xf>
    <xf numFmtId="0" fontId="2" fillId="2" borderId="9" xfId="0" applyFont="1" applyFill="1" applyBorder="1" applyAlignment="1">
      <alignment vertical="center" wrapText="1"/>
    </xf>
    <xf numFmtId="44" fontId="2" fillId="2" borderId="6" xfId="1" applyFont="1" applyFill="1" applyBorder="1" applyAlignment="1">
      <alignment vertical="center" wrapText="1"/>
    </xf>
    <xf numFmtId="14" fontId="0" fillId="0" borderId="0" xfId="0" applyNumberFormat="1"/>
    <xf numFmtId="14" fontId="2" fillId="2" borderId="12" xfId="0" applyNumberFormat="1" applyFont="1" applyFill="1" applyBorder="1" applyAlignment="1">
      <alignment wrapText="1"/>
    </xf>
    <xf numFmtId="0" fontId="0" fillId="0" borderId="18" xfId="0" applyBorder="1" applyAlignment="1">
      <alignment horizontal="center" vertical="center"/>
    </xf>
    <xf numFmtId="0" fontId="2" fillId="2" borderId="2"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0" fillId="6" borderId="12" xfId="0" applyFill="1" applyBorder="1" applyAlignment="1">
      <alignment horizontal="center" vertical="center" wrapText="1"/>
    </xf>
    <xf numFmtId="0" fontId="0" fillId="6" borderId="17" xfId="0" applyFill="1" applyBorder="1" applyAlignment="1">
      <alignment horizontal="center" vertical="center" wrapText="1"/>
    </xf>
    <xf numFmtId="0" fontId="0" fillId="6" borderId="2" xfId="0" applyFill="1" applyBorder="1" applyAlignment="1">
      <alignment horizontal="center" vertical="center" wrapText="1"/>
    </xf>
    <xf numFmtId="0" fontId="0" fillId="6" borderId="17" xfId="0" applyFill="1" applyBorder="1" applyAlignment="1">
      <alignment horizontal="center" vertical="center"/>
    </xf>
    <xf numFmtId="44" fontId="3" fillId="6" borderId="2" xfId="1" applyFont="1" applyFill="1" applyBorder="1" applyAlignment="1">
      <alignment horizontal="center" vertical="center" wrapText="1"/>
    </xf>
    <xf numFmtId="0" fontId="8" fillId="6" borderId="2" xfId="0" applyFont="1" applyFill="1" applyBorder="1" applyAlignment="1">
      <alignment horizontal="center" vertical="center"/>
    </xf>
    <xf numFmtId="9" fontId="0" fillId="6" borderId="26" xfId="2" applyFont="1" applyFill="1" applyBorder="1" applyAlignment="1">
      <alignment horizontal="center" vertical="center"/>
    </xf>
    <xf numFmtId="14" fontId="0" fillId="6" borderId="18" xfId="0" applyNumberFormat="1" applyFill="1" applyBorder="1" applyAlignment="1">
      <alignment horizontal="center" vertical="center"/>
    </xf>
    <xf numFmtId="0" fontId="0" fillId="4" borderId="18" xfId="0" applyFill="1" applyBorder="1" applyAlignment="1">
      <alignment horizontal="center" vertical="center" wrapText="1"/>
    </xf>
    <xf numFmtId="0" fontId="0" fillId="4" borderId="2" xfId="0" applyFill="1" applyBorder="1" applyAlignment="1">
      <alignment horizontal="center" vertical="center" wrapText="1"/>
    </xf>
    <xf numFmtId="0" fontId="0" fillId="4" borderId="17" xfId="0" applyFill="1" applyBorder="1" applyAlignment="1">
      <alignment horizontal="center" vertical="center"/>
    </xf>
    <xf numFmtId="44" fontId="3" fillId="4" borderId="2" xfId="1" applyFont="1" applyFill="1" applyBorder="1" applyAlignment="1">
      <alignment horizontal="center" vertical="center" wrapText="1"/>
    </xf>
    <xf numFmtId="0" fontId="8" fillId="4" borderId="2" xfId="0" applyFont="1" applyFill="1" applyBorder="1" applyAlignment="1">
      <alignment horizontal="center" vertical="center"/>
    </xf>
    <xf numFmtId="9" fontId="0" fillId="4" borderId="26" xfId="2" applyFont="1" applyFill="1" applyBorder="1" applyAlignment="1">
      <alignment horizontal="center" vertical="center"/>
    </xf>
    <xf numFmtId="14" fontId="0" fillId="4" borderId="18" xfId="0" applyNumberFormat="1" applyFill="1" applyBorder="1" applyAlignment="1">
      <alignment horizontal="center" vertical="center"/>
    </xf>
    <xf numFmtId="0" fontId="0" fillId="4" borderId="19" xfId="0" applyFill="1" applyBorder="1" applyAlignment="1">
      <alignment horizontal="center" vertical="center"/>
    </xf>
    <xf numFmtId="0" fontId="0" fillId="5" borderId="18" xfId="0" applyFill="1" applyBorder="1" applyAlignment="1">
      <alignment horizontal="center" vertical="center" wrapText="1"/>
    </xf>
    <xf numFmtId="0" fontId="0" fillId="5" borderId="2" xfId="0" applyFill="1" applyBorder="1" applyAlignment="1">
      <alignment horizontal="center" vertical="center" wrapText="1"/>
    </xf>
    <xf numFmtId="0" fontId="0" fillId="5" borderId="17" xfId="0" applyFill="1" applyBorder="1" applyAlignment="1">
      <alignment horizontal="center" vertical="center"/>
    </xf>
    <xf numFmtId="44" fontId="3" fillId="5" borderId="2" xfId="1" applyFont="1" applyFill="1" applyBorder="1" applyAlignment="1">
      <alignment horizontal="center" vertical="center" wrapText="1"/>
    </xf>
    <xf numFmtId="0" fontId="8" fillId="5" borderId="2" xfId="0" applyFont="1" applyFill="1" applyBorder="1" applyAlignment="1">
      <alignment horizontal="center" vertical="center"/>
    </xf>
    <xf numFmtId="9" fontId="0" fillId="5" borderId="26" xfId="2" applyFont="1" applyFill="1" applyBorder="1" applyAlignment="1">
      <alignment horizontal="center" vertical="center"/>
    </xf>
    <xf numFmtId="14" fontId="0" fillId="5" borderId="18" xfId="0" applyNumberFormat="1" applyFill="1" applyBorder="1" applyAlignment="1">
      <alignment horizontal="center" vertical="center"/>
    </xf>
    <xf numFmtId="0" fontId="0" fillId="5" borderId="19" xfId="0" applyFill="1" applyBorder="1" applyAlignment="1">
      <alignment horizontal="center" vertical="center"/>
    </xf>
    <xf numFmtId="9" fontId="0" fillId="3" borderId="26" xfId="2" applyFont="1" applyFill="1" applyBorder="1" applyAlignment="1">
      <alignment horizontal="center" vertical="center"/>
    </xf>
    <xf numFmtId="14" fontId="0" fillId="3" borderId="18" xfId="0" applyNumberFormat="1" applyFill="1" applyBorder="1" applyAlignment="1">
      <alignment horizontal="center" vertical="center"/>
    </xf>
    <xf numFmtId="0" fontId="0" fillId="3" borderId="19" xfId="0" applyFill="1" applyBorder="1" applyAlignment="1">
      <alignment horizontal="center" vertical="center"/>
    </xf>
    <xf numFmtId="9" fontId="0" fillId="7" borderId="26" xfId="2" applyFont="1" applyFill="1" applyBorder="1" applyAlignment="1">
      <alignment horizontal="center" vertical="center"/>
    </xf>
    <xf numFmtId="14" fontId="0" fillId="7" borderId="18" xfId="0" applyNumberFormat="1" applyFill="1" applyBorder="1" applyAlignment="1">
      <alignment horizontal="center" vertical="center"/>
    </xf>
    <xf numFmtId="0" fontId="0" fillId="7" borderId="19" xfId="0" applyFill="1" applyBorder="1" applyAlignment="1">
      <alignment horizontal="center" vertical="center"/>
    </xf>
    <xf numFmtId="9" fontId="0" fillId="8" borderId="26" xfId="2" applyFont="1" applyFill="1" applyBorder="1" applyAlignment="1">
      <alignment horizontal="center" vertical="center"/>
    </xf>
    <xf numFmtId="14" fontId="0" fillId="8" borderId="18" xfId="0" applyNumberFormat="1" applyFill="1" applyBorder="1" applyAlignment="1">
      <alignment horizontal="center" vertical="center"/>
    </xf>
    <xf numFmtId="0" fontId="0" fillId="8" borderId="19" xfId="0" applyFill="1" applyBorder="1" applyAlignment="1">
      <alignment horizontal="center" vertical="center"/>
    </xf>
    <xf numFmtId="0" fontId="0" fillId="6" borderId="19" xfId="0" applyFill="1" applyBorder="1" applyAlignment="1">
      <alignment horizontal="center" vertical="center"/>
    </xf>
    <xf numFmtId="0" fontId="0" fillId="8" borderId="2" xfId="0" applyFill="1" applyBorder="1" applyAlignment="1">
      <alignment horizontal="center" vertical="center" wrapText="1"/>
    </xf>
    <xf numFmtId="0" fontId="0" fillId="8" borderId="18" xfId="0" applyFill="1" applyBorder="1" applyAlignment="1">
      <alignment horizontal="center" vertical="center" wrapText="1"/>
    </xf>
    <xf numFmtId="0" fontId="0" fillId="8" borderId="17" xfId="0" applyFill="1" applyBorder="1" applyAlignment="1">
      <alignment horizontal="center" vertical="center" wrapText="1"/>
    </xf>
    <xf numFmtId="0" fontId="0" fillId="8" borderId="17" xfId="0" applyFill="1" applyBorder="1" applyAlignment="1">
      <alignment horizontal="center" vertical="center"/>
    </xf>
    <xf numFmtId="44" fontId="6" fillId="8" borderId="2" xfId="1" applyFont="1" applyFill="1" applyBorder="1" applyAlignment="1">
      <alignment horizontal="center" vertical="center"/>
    </xf>
    <xf numFmtId="0" fontId="8" fillId="8" borderId="2" xfId="0" applyFont="1" applyFill="1" applyBorder="1" applyAlignment="1">
      <alignment horizontal="center" vertical="center"/>
    </xf>
    <xf numFmtId="0" fontId="0" fillId="4" borderId="17" xfId="0" applyFill="1" applyBorder="1" applyAlignment="1">
      <alignment horizontal="center" vertical="center" wrapText="1"/>
    </xf>
    <xf numFmtId="0" fontId="0" fillId="9" borderId="2" xfId="0" applyFill="1" applyBorder="1" applyAlignment="1">
      <alignment horizontal="center" vertical="center" wrapText="1"/>
    </xf>
    <xf numFmtId="0" fontId="0" fillId="9" borderId="17" xfId="0" applyFill="1" applyBorder="1" applyAlignment="1">
      <alignment horizontal="center" vertical="center"/>
    </xf>
    <xf numFmtId="44" fontId="3" fillId="9" borderId="2" xfId="1" applyFont="1" applyFill="1" applyBorder="1" applyAlignment="1">
      <alignment horizontal="center" vertical="center" wrapText="1"/>
    </xf>
    <xf numFmtId="0" fontId="8" fillId="9" borderId="2" xfId="0" applyFont="1" applyFill="1" applyBorder="1" applyAlignment="1">
      <alignment horizontal="center" vertical="center"/>
    </xf>
    <xf numFmtId="9" fontId="0" fillId="9" borderId="26" xfId="2" applyFont="1" applyFill="1" applyBorder="1" applyAlignment="1">
      <alignment horizontal="center" vertical="center"/>
    </xf>
    <xf numFmtId="14" fontId="0" fillId="9" borderId="18" xfId="0" applyNumberFormat="1" applyFill="1" applyBorder="1" applyAlignment="1">
      <alignment horizontal="center" vertical="center"/>
    </xf>
    <xf numFmtId="0" fontId="0" fillId="9" borderId="19" xfId="0" applyFill="1" applyBorder="1" applyAlignment="1">
      <alignment horizontal="center" vertical="center"/>
    </xf>
    <xf numFmtId="0" fontId="0" fillId="7" borderId="2" xfId="0" applyFill="1" applyBorder="1" applyAlignment="1">
      <alignment horizontal="center" vertical="center" wrapText="1"/>
    </xf>
    <xf numFmtId="0" fontId="0" fillId="7" borderId="18" xfId="0" applyFill="1" applyBorder="1" applyAlignment="1">
      <alignment horizontal="center" vertical="center" wrapText="1"/>
    </xf>
    <xf numFmtId="0" fontId="0" fillId="7" borderId="17" xfId="0" applyFill="1" applyBorder="1" applyAlignment="1">
      <alignment horizontal="center" vertical="center"/>
    </xf>
    <xf numFmtId="44" fontId="3" fillId="7" borderId="2" xfId="1" applyFont="1" applyFill="1" applyBorder="1" applyAlignment="1">
      <alignment horizontal="center" vertical="center" wrapText="1"/>
    </xf>
    <xf numFmtId="0" fontId="8" fillId="7" borderId="2" xfId="0" applyFont="1" applyFill="1" applyBorder="1" applyAlignment="1">
      <alignment horizontal="center" vertical="center"/>
    </xf>
    <xf numFmtId="0" fontId="0" fillId="5" borderId="17" xfId="0" applyFill="1" applyBorder="1" applyAlignment="1">
      <alignment horizontal="center" vertical="center" wrapText="1"/>
    </xf>
    <xf numFmtId="0" fontId="0" fillId="3" borderId="17" xfId="0" applyFill="1" applyBorder="1" applyAlignment="1">
      <alignment horizontal="center" vertical="center" wrapText="1"/>
    </xf>
    <xf numFmtId="0" fontId="0" fillId="3" borderId="2" xfId="0" applyFill="1" applyBorder="1" applyAlignment="1">
      <alignment horizontal="center" vertical="center" wrapText="1"/>
    </xf>
    <xf numFmtId="0" fontId="0" fillId="3" borderId="17" xfId="0" applyFill="1" applyBorder="1" applyAlignment="1">
      <alignment horizontal="center" vertical="center"/>
    </xf>
    <xf numFmtId="44" fontId="3" fillId="3" borderId="2" xfId="1" applyFont="1" applyFill="1" applyBorder="1" applyAlignment="1">
      <alignment horizontal="center" vertical="center" wrapText="1"/>
    </xf>
    <xf numFmtId="0" fontId="8" fillId="3" borderId="2" xfId="0" applyFont="1" applyFill="1" applyBorder="1" applyAlignment="1">
      <alignment horizontal="center" vertical="center"/>
    </xf>
    <xf numFmtId="0" fontId="0" fillId="10" borderId="17" xfId="0" applyFill="1" applyBorder="1" applyAlignment="1">
      <alignment horizontal="center" vertical="center" wrapText="1"/>
    </xf>
    <xf numFmtId="0" fontId="0" fillId="10" borderId="2" xfId="0" applyFill="1" applyBorder="1" applyAlignment="1">
      <alignment horizontal="center" vertical="center" wrapText="1"/>
    </xf>
    <xf numFmtId="9" fontId="0" fillId="10" borderId="26" xfId="2" applyFont="1" applyFill="1" applyBorder="1" applyAlignment="1">
      <alignment horizontal="center" vertical="center"/>
    </xf>
    <xf numFmtId="14" fontId="0" fillId="10" borderId="18" xfId="0" applyNumberFormat="1" applyFill="1" applyBorder="1" applyAlignment="1">
      <alignment horizontal="center" vertical="center"/>
    </xf>
    <xf numFmtId="0" fontId="0" fillId="9" borderId="17" xfId="0" applyFill="1" applyBorder="1" applyAlignment="1">
      <alignment horizontal="center" vertical="center" wrapText="1"/>
    </xf>
    <xf numFmtId="0" fontId="0" fillId="3" borderId="18" xfId="0" applyFill="1" applyBorder="1" applyAlignment="1">
      <alignment horizontal="center" vertical="center" wrapText="1"/>
    </xf>
    <xf numFmtId="0" fontId="0" fillId="10" borderId="0" xfId="0" applyFill="1" applyAlignment="1">
      <alignment horizontal="center" vertical="center" wrapText="1"/>
    </xf>
    <xf numFmtId="0" fontId="0" fillId="10" borderId="26" xfId="0" applyFill="1" applyBorder="1" applyAlignment="1">
      <alignment horizontal="center" vertical="center" wrapText="1"/>
    </xf>
    <xf numFmtId="0" fontId="0" fillId="10" borderId="24" xfId="0" applyFill="1" applyBorder="1" applyAlignment="1">
      <alignment horizontal="center" vertical="center" wrapText="1"/>
    </xf>
    <xf numFmtId="0" fontId="0" fillId="10" borderId="27" xfId="0" applyFill="1" applyBorder="1" applyAlignment="1">
      <alignment horizontal="center" vertical="center" wrapText="1"/>
    </xf>
    <xf numFmtId="0" fontId="3" fillId="10" borderId="25" xfId="0" applyFont="1" applyFill="1" applyBorder="1" applyAlignment="1">
      <alignment horizontal="center" vertical="center" wrapText="1"/>
    </xf>
    <xf numFmtId="0" fontId="3" fillId="10" borderId="2" xfId="0" applyFont="1" applyFill="1" applyBorder="1" applyAlignment="1">
      <alignment horizontal="center" vertical="center"/>
    </xf>
    <xf numFmtId="0" fontId="3" fillId="10" borderId="18" xfId="0" applyFont="1" applyFill="1" applyBorder="1" applyAlignment="1">
      <alignment horizontal="center" vertical="center" wrapText="1"/>
    </xf>
    <xf numFmtId="0" fontId="0" fillId="10" borderId="10" xfId="0" applyFill="1" applyBorder="1" applyAlignment="1">
      <alignment horizontal="center" vertical="center" wrapText="1"/>
    </xf>
    <xf numFmtId="0" fontId="0" fillId="10" borderId="1" xfId="0" applyFill="1" applyBorder="1" applyAlignment="1">
      <alignment horizontal="center" vertical="center" wrapText="1"/>
    </xf>
    <xf numFmtId="0" fontId="0" fillId="10" borderId="3" xfId="0" applyFill="1" applyBorder="1" applyAlignment="1">
      <alignment horizontal="center" vertical="center" wrapText="1"/>
    </xf>
    <xf numFmtId="0" fontId="0" fillId="10" borderId="25" xfId="0" applyFill="1" applyBorder="1" applyAlignment="1">
      <alignment horizontal="center" vertical="center"/>
    </xf>
    <xf numFmtId="44" fontId="3" fillId="10" borderId="24" xfId="1" applyFont="1" applyFill="1" applyBorder="1" applyAlignment="1">
      <alignment horizontal="center" vertical="center" wrapText="1"/>
    </xf>
    <xf numFmtId="0" fontId="8" fillId="10" borderId="24" xfId="0" applyFont="1" applyFill="1" applyBorder="1" applyAlignment="1">
      <alignment horizontal="center" vertical="center"/>
    </xf>
    <xf numFmtId="44" fontId="0" fillId="10" borderId="24" xfId="1" applyFont="1" applyFill="1" applyBorder="1" applyAlignment="1">
      <alignment horizontal="center" vertical="center"/>
    </xf>
    <xf numFmtId="0" fontId="0" fillId="10" borderId="13" xfId="0" applyFill="1" applyBorder="1" applyAlignment="1">
      <alignment horizontal="center" vertical="center" wrapText="1"/>
    </xf>
    <xf numFmtId="0" fontId="0" fillId="10" borderId="8" xfId="0" applyFill="1" applyBorder="1" applyAlignment="1">
      <alignment horizontal="center" vertical="center"/>
    </xf>
    <xf numFmtId="0" fontId="0" fillId="9" borderId="0" xfId="0" applyFill="1" applyAlignment="1">
      <alignment horizontal="center" vertical="center" wrapText="1"/>
    </xf>
    <xf numFmtId="0" fontId="0" fillId="6" borderId="0" xfId="0" applyFill="1" applyAlignment="1">
      <alignment horizontal="center" vertical="center" wrapText="1"/>
    </xf>
    <xf numFmtId="0" fontId="0" fillId="5" borderId="0" xfId="0" applyFill="1" applyAlignment="1">
      <alignment horizontal="center" vertical="center" wrapText="1"/>
    </xf>
    <xf numFmtId="0" fontId="0" fillId="7" borderId="0" xfId="0" applyFill="1" applyAlignment="1">
      <alignment horizontal="center" vertical="center" wrapText="1"/>
    </xf>
    <xf numFmtId="0" fontId="0" fillId="4" borderId="0" xfId="0" applyFill="1" applyAlignment="1">
      <alignment horizontal="center" vertical="center" wrapText="1"/>
    </xf>
    <xf numFmtId="0" fontId="0" fillId="8" borderId="0" xfId="0" applyFill="1" applyAlignment="1">
      <alignment horizontal="center" vertical="center" wrapText="1"/>
    </xf>
    <xf numFmtId="0" fontId="0" fillId="3" borderId="19" xfId="0" applyFill="1" applyBorder="1" applyAlignment="1">
      <alignment horizontal="center" vertical="center" wrapText="1"/>
    </xf>
    <xf numFmtId="0" fontId="0" fillId="3" borderId="2" xfId="0" applyFill="1" applyBorder="1" applyAlignment="1">
      <alignment horizontal="center" vertical="center"/>
    </xf>
    <xf numFmtId="44" fontId="0" fillId="3" borderId="2" xfId="1" applyFont="1" applyFill="1" applyBorder="1" applyAlignment="1">
      <alignment horizontal="center" vertical="center"/>
    </xf>
    <xf numFmtId="0" fontId="0" fillId="3" borderId="20" xfId="0" applyFill="1" applyBorder="1" applyAlignment="1">
      <alignment horizontal="center" vertical="center"/>
    </xf>
    <xf numFmtId="0" fontId="0" fillId="9" borderId="19" xfId="0" applyFill="1" applyBorder="1" applyAlignment="1">
      <alignment horizontal="center" vertical="center" wrapText="1"/>
    </xf>
    <xf numFmtId="0" fontId="0" fillId="9" borderId="2" xfId="0" applyFill="1" applyBorder="1" applyAlignment="1">
      <alignment horizontal="center" vertical="center"/>
    </xf>
    <xf numFmtId="0" fontId="0" fillId="9" borderId="18" xfId="0" applyFill="1" applyBorder="1" applyAlignment="1">
      <alignment horizontal="center" vertical="center" wrapText="1"/>
    </xf>
    <xf numFmtId="44" fontId="0" fillId="9" borderId="2" xfId="1" applyFont="1" applyFill="1" applyBorder="1" applyAlignment="1">
      <alignment horizontal="center" vertical="center"/>
    </xf>
    <xf numFmtId="0" fontId="0" fillId="9" borderId="20" xfId="0" applyFill="1" applyBorder="1" applyAlignment="1">
      <alignment horizontal="center" vertical="center"/>
    </xf>
    <xf numFmtId="0" fontId="0" fillId="6" borderId="19" xfId="0" applyFill="1" applyBorder="1" applyAlignment="1">
      <alignment horizontal="center" vertical="center" wrapText="1"/>
    </xf>
    <xf numFmtId="0" fontId="0" fillId="6" borderId="2" xfId="0" applyFill="1" applyBorder="1" applyAlignment="1">
      <alignment horizontal="center" vertical="center"/>
    </xf>
    <xf numFmtId="0" fontId="0" fillId="6" borderId="18" xfId="0" applyFill="1" applyBorder="1" applyAlignment="1">
      <alignment horizontal="center" vertical="center" wrapText="1"/>
    </xf>
    <xf numFmtId="44" fontId="0" fillId="6" borderId="2" xfId="1" applyFont="1" applyFill="1" applyBorder="1" applyAlignment="1">
      <alignment horizontal="center" vertical="center"/>
    </xf>
    <xf numFmtId="0" fontId="0" fillId="6" borderId="20" xfId="0" applyFill="1" applyBorder="1" applyAlignment="1">
      <alignment horizontal="center" vertical="center"/>
    </xf>
    <xf numFmtId="0" fontId="0" fillId="5" borderId="19" xfId="0" applyFill="1" applyBorder="1" applyAlignment="1">
      <alignment horizontal="center" vertical="center" wrapText="1"/>
    </xf>
    <xf numFmtId="0" fontId="0" fillId="5" borderId="2" xfId="0" applyFill="1" applyBorder="1" applyAlignment="1">
      <alignment horizontal="center" vertical="center"/>
    </xf>
    <xf numFmtId="44" fontId="0" fillId="5" borderId="2" xfId="1" applyFont="1" applyFill="1" applyBorder="1" applyAlignment="1">
      <alignment horizontal="center" vertical="center"/>
    </xf>
    <xf numFmtId="0" fontId="0" fillId="5" borderId="20" xfId="0" applyFill="1" applyBorder="1" applyAlignment="1">
      <alignment horizontal="center" vertical="center"/>
    </xf>
    <xf numFmtId="0" fontId="0" fillId="7" borderId="19" xfId="0" applyFill="1" applyBorder="1" applyAlignment="1">
      <alignment horizontal="center" vertical="center" wrapText="1"/>
    </xf>
    <xf numFmtId="0" fontId="0" fillId="7" borderId="17" xfId="0" applyFill="1" applyBorder="1" applyAlignment="1">
      <alignment horizontal="center" vertical="center" wrapText="1"/>
    </xf>
    <xf numFmtId="0" fontId="0" fillId="7" borderId="2" xfId="0" applyFill="1" applyBorder="1" applyAlignment="1">
      <alignment horizontal="center" vertical="center"/>
    </xf>
    <xf numFmtId="44" fontId="0" fillId="7" borderId="2" xfId="1" applyFont="1" applyFill="1" applyBorder="1" applyAlignment="1">
      <alignment horizontal="center" vertical="center"/>
    </xf>
    <xf numFmtId="0" fontId="0" fillId="7" borderId="20" xfId="0" applyFill="1" applyBorder="1" applyAlignment="1">
      <alignment horizontal="center" vertical="center"/>
    </xf>
    <xf numFmtId="0" fontId="0" fillId="4" borderId="19" xfId="0" applyFill="1" applyBorder="1" applyAlignment="1">
      <alignment horizontal="center" vertical="center" wrapText="1"/>
    </xf>
    <xf numFmtId="0" fontId="0" fillId="4" borderId="2" xfId="0" applyFill="1" applyBorder="1" applyAlignment="1">
      <alignment horizontal="center" vertical="center"/>
    </xf>
    <xf numFmtId="44" fontId="0" fillId="4" borderId="2" xfId="1" applyFont="1" applyFill="1" applyBorder="1" applyAlignment="1">
      <alignment horizontal="center" vertical="center"/>
    </xf>
    <xf numFmtId="0" fontId="0" fillId="4" borderId="20" xfId="0" applyFill="1" applyBorder="1" applyAlignment="1">
      <alignment horizontal="center" vertical="center"/>
    </xf>
    <xf numFmtId="0" fontId="0" fillId="8" borderId="19" xfId="0" applyFill="1" applyBorder="1" applyAlignment="1">
      <alignment horizontal="center" vertical="center" wrapText="1"/>
    </xf>
    <xf numFmtId="0" fontId="0" fillId="8" borderId="2" xfId="0" applyFill="1" applyBorder="1" applyAlignment="1">
      <alignment horizontal="center" vertical="center"/>
    </xf>
    <xf numFmtId="44" fontId="0" fillId="8" borderId="2" xfId="1" applyFont="1" applyFill="1" applyBorder="1" applyAlignment="1">
      <alignment horizontal="center" vertical="center"/>
    </xf>
    <xf numFmtId="0" fontId="0" fillId="8" borderId="20" xfId="0" applyFill="1" applyBorder="1" applyAlignment="1">
      <alignment horizontal="center" vertical="center"/>
    </xf>
    <xf numFmtId="0" fontId="0" fillId="0" borderId="17" xfId="0" applyBorder="1" applyAlignment="1">
      <alignment horizontal="center" vertical="center"/>
    </xf>
    <xf numFmtId="0" fontId="0" fillId="0" borderId="2" xfId="0" applyBorder="1" applyAlignment="1">
      <alignment horizontal="center" vertical="center" wrapText="1"/>
    </xf>
    <xf numFmtId="0" fontId="0" fillId="0" borderId="19" xfId="0" applyBorder="1" applyAlignment="1">
      <alignment horizontal="center" vertical="center" wrapText="1"/>
    </xf>
    <xf numFmtId="0" fontId="0" fillId="0" borderId="2" xfId="0" applyBorder="1" applyAlignment="1">
      <alignment horizontal="center" vertical="center"/>
    </xf>
    <xf numFmtId="0" fontId="0" fillId="0" borderId="18" xfId="0" applyBorder="1" applyAlignment="1">
      <alignment horizontal="center" vertical="center" wrapText="1"/>
    </xf>
    <xf numFmtId="44" fontId="0" fillId="0" borderId="2" xfId="1" applyFont="1" applyBorder="1" applyAlignment="1">
      <alignment horizontal="center" vertical="center"/>
    </xf>
    <xf numFmtId="44" fontId="0" fillId="0" borderId="19" xfId="1" applyFont="1" applyBorder="1" applyAlignment="1">
      <alignment horizontal="center" vertical="center"/>
    </xf>
    <xf numFmtId="14" fontId="0" fillId="0" borderId="18" xfId="0" applyNumberFormat="1" applyBorder="1" applyAlignment="1">
      <alignment horizontal="center" vertical="center"/>
    </xf>
    <xf numFmtId="0" fontId="0" fillId="0" borderId="20" xfId="0" applyBorder="1" applyAlignment="1">
      <alignment horizontal="center" vertical="center"/>
    </xf>
    <xf numFmtId="0" fontId="0" fillId="0" borderId="27" xfId="0" applyBorder="1" applyAlignment="1">
      <alignment horizontal="center" vertical="center" wrapText="1"/>
    </xf>
    <xf numFmtId="0" fontId="0" fillId="0" borderId="24" xfId="0" applyBorder="1" applyAlignment="1">
      <alignment horizontal="center" vertical="center"/>
    </xf>
    <xf numFmtId="0" fontId="0" fillId="0" borderId="28" xfId="0" applyBorder="1" applyAlignment="1">
      <alignment horizontal="center" vertical="center"/>
    </xf>
    <xf numFmtId="0" fontId="2" fillId="2" borderId="19" xfId="0" applyFont="1" applyFill="1" applyBorder="1" applyAlignment="1">
      <alignment horizontal="center" vertical="center" wrapText="1"/>
    </xf>
    <xf numFmtId="0" fontId="0" fillId="10" borderId="19" xfId="0" applyFill="1" applyBorder="1" applyAlignment="1">
      <alignment horizontal="center" vertical="center" wrapText="1"/>
    </xf>
    <xf numFmtId="0" fontId="2" fillId="0" borderId="2" xfId="0" applyFont="1" applyBorder="1" applyAlignment="1">
      <alignment horizontal="center" vertical="center"/>
    </xf>
    <xf numFmtId="0" fontId="7" fillId="0" borderId="0" xfId="0" applyFont="1" applyAlignment="1">
      <alignment horizontal="center"/>
    </xf>
    <xf numFmtId="0" fontId="2" fillId="2" borderId="13"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0"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22" xfId="0" applyFont="1" applyFill="1" applyBorder="1" applyAlignment="1">
      <alignment horizontal="center" vertical="center"/>
    </xf>
    <xf numFmtId="0" fontId="2" fillId="2" borderId="21" xfId="0" applyFont="1" applyFill="1" applyBorder="1" applyAlignment="1">
      <alignment horizontal="center" vertical="center"/>
    </xf>
    <xf numFmtId="0" fontId="2" fillId="2" borderId="23" xfId="0" applyFont="1" applyFill="1" applyBorder="1" applyAlignment="1">
      <alignment horizontal="center" vertical="center"/>
    </xf>
    <xf numFmtId="0" fontId="2" fillId="2" borderId="22"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2" borderId="23" xfId="0" applyFont="1" applyFill="1" applyBorder="1" applyAlignment="1">
      <alignment horizontal="center" vertical="center" wrapText="1"/>
    </xf>
  </cellXfs>
  <cellStyles count="4">
    <cellStyle name="Moneda" xfId="1" builtinId="4"/>
    <cellStyle name="Normal" xfId="0" builtinId="0"/>
    <cellStyle name="Normal 2" xfId="3"/>
    <cellStyle name="Porcentaje" xfId="2" builtinId="5"/>
  </cellStyles>
  <dxfs count="3">
    <dxf>
      <font>
        <color rgb="FF006100"/>
      </font>
      <fill>
        <patternFill>
          <bgColor rgb="FFC6EFCE"/>
        </patternFill>
      </fill>
    </dxf>
    <dxf>
      <font>
        <color rgb="FF9C0006"/>
      </font>
      <fill>
        <patternFill>
          <bgColor rgb="FFFFC7CE"/>
        </patternFill>
      </fill>
    </dxf>
    <dxf>
      <font>
        <color rgb="FF9C57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A16"/>
  <sheetViews>
    <sheetView tabSelected="1" zoomScale="70" zoomScaleNormal="70" workbookViewId="0">
      <selection activeCell="J9" sqref="J9"/>
    </sheetView>
  </sheetViews>
  <sheetFormatPr baseColWidth="10" defaultRowHeight="15" x14ac:dyDescent="0.25"/>
  <cols>
    <col min="1" max="1" width="7" customWidth="1"/>
    <col min="2" max="2" width="16.85546875" customWidth="1"/>
    <col min="3" max="3" width="16.7109375" style="1" customWidth="1"/>
    <col min="4" max="4" width="18.7109375" style="1" customWidth="1"/>
    <col min="5" max="5" width="45.5703125" style="1" customWidth="1"/>
    <col min="6" max="6" width="11.42578125" style="1"/>
    <col min="7" max="7" width="12.85546875" customWidth="1"/>
    <col min="8" max="8" width="14.28515625" customWidth="1"/>
    <col min="9" max="9" width="22.85546875" style="1" customWidth="1"/>
    <col min="10" max="10" width="20.85546875" customWidth="1"/>
    <col min="11" max="11" width="34.42578125" style="1" customWidth="1"/>
    <col min="13" max="13" width="14.28515625" customWidth="1"/>
    <col min="14" max="14" width="13.85546875" style="1" customWidth="1"/>
    <col min="16" max="16" width="12.5703125" style="3" bestFit="1" customWidth="1"/>
    <col min="18" max="18" width="12.5703125" style="3" bestFit="1" customWidth="1"/>
    <col min="19" max="19" width="12.5703125" style="3" customWidth="1"/>
    <col min="20" max="20" width="11.42578125" style="20"/>
    <col min="21" max="21" width="15.42578125" customWidth="1"/>
    <col min="22" max="22" width="11.42578125" style="14"/>
    <col min="23" max="23" width="15.28515625" style="1" customWidth="1"/>
    <col min="24" max="24" width="15.28515625" customWidth="1"/>
    <col min="25" max="25" width="24.42578125" customWidth="1"/>
  </cols>
  <sheetData>
    <row r="1" spans="2:27" x14ac:dyDescent="0.25">
      <c r="B1" s="158" t="s">
        <v>40</v>
      </c>
      <c r="C1" s="158"/>
      <c r="D1" s="158"/>
      <c r="E1" s="158"/>
      <c r="F1" s="158"/>
      <c r="G1" s="158"/>
      <c r="H1" s="158"/>
      <c r="I1" s="158"/>
      <c r="J1" s="158"/>
      <c r="K1" s="158"/>
      <c r="L1" s="158"/>
      <c r="M1" s="158"/>
      <c r="N1" s="158"/>
      <c r="O1" s="158"/>
      <c r="P1" s="158"/>
      <c r="Q1" s="158"/>
      <c r="R1" s="158"/>
      <c r="S1" s="158"/>
      <c r="T1" s="158"/>
      <c r="U1" s="158"/>
      <c r="V1" s="158"/>
      <c r="W1" s="158"/>
      <c r="X1" s="158"/>
      <c r="Y1" s="158"/>
    </row>
    <row r="2" spans="2:27" x14ac:dyDescent="0.25">
      <c r="B2" s="158"/>
      <c r="C2" s="158"/>
      <c r="D2" s="158"/>
      <c r="E2" s="158"/>
      <c r="F2" s="158"/>
      <c r="G2" s="158"/>
      <c r="H2" s="158"/>
      <c r="I2" s="158"/>
      <c r="J2" s="158"/>
      <c r="K2" s="158"/>
      <c r="L2" s="158"/>
      <c r="M2" s="158"/>
      <c r="N2" s="158"/>
      <c r="O2" s="158"/>
      <c r="P2" s="158"/>
      <c r="Q2" s="158"/>
      <c r="R2" s="158"/>
      <c r="S2" s="158"/>
      <c r="T2" s="158"/>
      <c r="U2" s="158"/>
      <c r="V2" s="158"/>
      <c r="W2" s="158"/>
      <c r="X2" s="158"/>
      <c r="Y2" s="158"/>
    </row>
    <row r="3" spans="2:27" ht="23.25" x14ac:dyDescent="0.35">
      <c r="B3" s="158" t="s">
        <v>39</v>
      </c>
      <c r="C3" s="158"/>
      <c r="D3" s="158"/>
      <c r="E3" s="158"/>
      <c r="F3" s="158"/>
      <c r="G3" s="158"/>
      <c r="H3" s="158"/>
      <c r="I3" s="158"/>
      <c r="J3" s="158"/>
      <c r="K3" s="158"/>
      <c r="L3" s="158"/>
      <c r="M3" s="158"/>
      <c r="N3" s="158"/>
      <c r="O3" s="158"/>
      <c r="P3" s="158"/>
      <c r="Q3" s="158"/>
      <c r="R3" s="158"/>
      <c r="S3" s="158"/>
      <c r="T3" s="158"/>
      <c r="U3" s="158"/>
      <c r="V3" s="158"/>
      <c r="W3" s="158"/>
      <c r="X3" s="158"/>
      <c r="Y3" s="158"/>
    </row>
    <row r="4" spans="2:27" ht="15.75" thickBot="1" x14ac:dyDescent="0.3"/>
    <row r="5" spans="2:27" s="13" customFormat="1" ht="29.25" customHeight="1" x14ac:dyDescent="0.25">
      <c r="B5" s="163" t="s">
        <v>23</v>
      </c>
      <c r="C5" s="164"/>
      <c r="D5" s="164"/>
      <c r="E5" s="164"/>
      <c r="F5" s="165"/>
      <c r="G5" s="166" t="s">
        <v>29</v>
      </c>
      <c r="H5" s="167"/>
      <c r="I5" s="168"/>
      <c r="J5" s="169" t="s">
        <v>5</v>
      </c>
      <c r="K5" s="170"/>
      <c r="L5" s="170"/>
      <c r="M5" s="170"/>
      <c r="N5" s="171"/>
      <c r="O5" s="169" t="s">
        <v>30</v>
      </c>
      <c r="P5" s="170"/>
      <c r="Q5" s="170"/>
      <c r="R5" s="170"/>
      <c r="S5" s="170"/>
      <c r="T5" s="171"/>
      <c r="U5" s="159" t="s">
        <v>11</v>
      </c>
      <c r="V5" s="160"/>
      <c r="W5" s="161" t="s">
        <v>24</v>
      </c>
      <c r="X5" s="162"/>
      <c r="Y5" s="160"/>
      <c r="Z5" s="157" t="s">
        <v>102</v>
      </c>
      <c r="AA5" s="157" t="s">
        <v>103</v>
      </c>
    </row>
    <row r="6" spans="2:27" s="4" customFormat="1" ht="40.5" customHeight="1" thickBot="1" x14ac:dyDescent="0.3">
      <c r="B6" s="15" t="s">
        <v>0</v>
      </c>
      <c r="C6" s="16" t="s">
        <v>1</v>
      </c>
      <c r="D6" s="16" t="s">
        <v>2</v>
      </c>
      <c r="E6" s="16" t="s">
        <v>3</v>
      </c>
      <c r="F6" s="18" t="s">
        <v>4</v>
      </c>
      <c r="G6" s="11" t="s">
        <v>25</v>
      </c>
      <c r="H6" s="10" t="s">
        <v>26</v>
      </c>
      <c r="I6" s="12" t="s">
        <v>27</v>
      </c>
      <c r="J6" s="5" t="s">
        <v>17</v>
      </c>
      <c r="K6" s="6" t="s">
        <v>18</v>
      </c>
      <c r="L6" s="6" t="s">
        <v>19</v>
      </c>
      <c r="M6" s="6" t="s">
        <v>21</v>
      </c>
      <c r="N6" s="7" t="s">
        <v>22</v>
      </c>
      <c r="O6" s="15" t="s">
        <v>6</v>
      </c>
      <c r="P6" s="19" t="s">
        <v>7</v>
      </c>
      <c r="Q6" s="16" t="s">
        <v>8</v>
      </c>
      <c r="R6" s="19" t="s">
        <v>9</v>
      </c>
      <c r="S6" s="17" t="s">
        <v>10</v>
      </c>
      <c r="T6" s="21" t="s">
        <v>34</v>
      </c>
      <c r="U6" s="8" t="s">
        <v>12</v>
      </c>
      <c r="V6" s="9" t="s">
        <v>13</v>
      </c>
      <c r="W6" s="24" t="s">
        <v>14</v>
      </c>
      <c r="X6" s="23" t="s">
        <v>37</v>
      </c>
      <c r="Y6" s="155" t="s">
        <v>15</v>
      </c>
      <c r="Z6" s="157"/>
      <c r="AA6" s="157"/>
    </row>
    <row r="7" spans="2:27" s="14" customFormat="1" ht="121.5" customHeight="1" x14ac:dyDescent="0.25">
      <c r="B7" s="90" t="s">
        <v>38</v>
      </c>
      <c r="C7" s="91" t="s">
        <v>41</v>
      </c>
      <c r="D7" s="92" t="s">
        <v>42</v>
      </c>
      <c r="E7" s="93" t="s">
        <v>43</v>
      </c>
      <c r="F7" s="91" t="s">
        <v>16</v>
      </c>
      <c r="G7" s="94" t="s">
        <v>44</v>
      </c>
      <c r="H7" s="95" t="s">
        <v>28</v>
      </c>
      <c r="I7" s="96" t="s">
        <v>45</v>
      </c>
      <c r="J7" s="97" t="s">
        <v>46</v>
      </c>
      <c r="K7" s="98" t="s">
        <v>47</v>
      </c>
      <c r="L7" s="98" t="s">
        <v>33</v>
      </c>
      <c r="M7" s="98" t="s">
        <v>48</v>
      </c>
      <c r="N7" s="99"/>
      <c r="O7" s="100">
        <v>200</v>
      </c>
      <c r="P7" s="101"/>
      <c r="Q7" s="102">
        <v>128</v>
      </c>
      <c r="R7" s="103"/>
      <c r="S7" s="86">
        <f>Q7/O7</f>
        <v>0.64</v>
      </c>
      <c r="T7" s="87">
        <v>44926</v>
      </c>
      <c r="U7" s="104" t="s">
        <v>35</v>
      </c>
      <c r="V7" s="105">
        <v>1</v>
      </c>
      <c r="W7" s="84" t="s">
        <v>36</v>
      </c>
      <c r="X7" s="85" t="s">
        <v>49</v>
      </c>
      <c r="Y7" s="156" t="s">
        <v>50</v>
      </c>
      <c r="Z7" s="146" t="s">
        <v>104</v>
      </c>
      <c r="AA7" s="144" t="s">
        <v>105</v>
      </c>
    </row>
    <row r="8" spans="2:27" s="2" customFormat="1" ht="121.5" customHeight="1" x14ac:dyDescent="0.25">
      <c r="B8" s="80" t="s">
        <v>38</v>
      </c>
      <c r="C8" s="80" t="s">
        <v>41</v>
      </c>
      <c r="D8" s="80" t="s">
        <v>42</v>
      </c>
      <c r="E8" s="80" t="s">
        <v>43</v>
      </c>
      <c r="F8" s="112" t="s">
        <v>16</v>
      </c>
      <c r="G8" s="81" t="s">
        <v>51</v>
      </c>
      <c r="H8" s="113" t="s">
        <v>32</v>
      </c>
      <c r="I8" s="89" t="s">
        <v>52</v>
      </c>
      <c r="J8" s="79" t="s">
        <v>53</v>
      </c>
      <c r="K8" s="80" t="s">
        <v>54</v>
      </c>
      <c r="L8" s="113" t="s">
        <v>55</v>
      </c>
      <c r="M8" s="80" t="s">
        <v>56</v>
      </c>
      <c r="N8" s="89"/>
      <c r="O8" s="81">
        <v>2</v>
      </c>
      <c r="P8" s="82"/>
      <c r="Q8" s="83">
        <v>1</v>
      </c>
      <c r="R8" s="114"/>
      <c r="S8" s="49">
        <f t="shared" ref="S8:S15" si="0">Q8/O8</f>
        <v>0.5</v>
      </c>
      <c r="T8" s="50">
        <v>44926</v>
      </c>
      <c r="U8" s="115" t="s">
        <v>35</v>
      </c>
      <c r="V8" s="51">
        <v>1</v>
      </c>
      <c r="W8" s="79" t="s">
        <v>36</v>
      </c>
      <c r="X8" s="80" t="s">
        <v>57</v>
      </c>
      <c r="Y8" s="112" t="s">
        <v>58</v>
      </c>
      <c r="Z8" s="146" t="s">
        <v>104</v>
      </c>
      <c r="AA8" s="144" t="s">
        <v>105</v>
      </c>
    </row>
    <row r="9" spans="2:27" s="2" customFormat="1" ht="121.5" customHeight="1" x14ac:dyDescent="0.25">
      <c r="B9" s="66" t="s">
        <v>38</v>
      </c>
      <c r="C9" s="66" t="s">
        <v>41</v>
      </c>
      <c r="D9" s="66" t="s">
        <v>42</v>
      </c>
      <c r="E9" s="66" t="s">
        <v>43</v>
      </c>
      <c r="F9" s="116" t="s">
        <v>16</v>
      </c>
      <c r="G9" s="88" t="s">
        <v>59</v>
      </c>
      <c r="H9" s="117" t="s">
        <v>31</v>
      </c>
      <c r="I9" s="118" t="s">
        <v>60</v>
      </c>
      <c r="J9" s="88" t="s">
        <v>61</v>
      </c>
      <c r="K9" s="66" t="s">
        <v>62</v>
      </c>
      <c r="L9" s="117" t="s">
        <v>20</v>
      </c>
      <c r="M9" s="66" t="s">
        <v>48</v>
      </c>
      <c r="N9" s="118"/>
      <c r="O9" s="67">
        <v>3</v>
      </c>
      <c r="P9" s="68"/>
      <c r="Q9" s="69">
        <v>2</v>
      </c>
      <c r="R9" s="119"/>
      <c r="S9" s="70">
        <f t="shared" si="0"/>
        <v>0.66666666666666663</v>
      </c>
      <c r="T9" s="71">
        <v>44926</v>
      </c>
      <c r="U9" s="120" t="s">
        <v>35</v>
      </c>
      <c r="V9" s="72">
        <v>1</v>
      </c>
      <c r="W9" s="88" t="s">
        <v>36</v>
      </c>
      <c r="X9" s="106" t="s">
        <v>63</v>
      </c>
      <c r="Y9" s="106" t="s">
        <v>58</v>
      </c>
      <c r="Z9" s="146" t="s">
        <v>104</v>
      </c>
      <c r="AA9" s="144" t="s">
        <v>105</v>
      </c>
    </row>
    <row r="10" spans="2:27" s="2" customFormat="1" ht="121.5" customHeight="1" x14ac:dyDescent="0.25">
      <c r="B10" s="27" t="s">
        <v>38</v>
      </c>
      <c r="C10" s="27" t="s">
        <v>41</v>
      </c>
      <c r="D10" s="27" t="s">
        <v>42</v>
      </c>
      <c r="E10" s="27" t="s">
        <v>43</v>
      </c>
      <c r="F10" s="121" t="s">
        <v>16</v>
      </c>
      <c r="G10" s="28" t="s">
        <v>64</v>
      </c>
      <c r="H10" s="122" t="s">
        <v>32</v>
      </c>
      <c r="I10" s="25" t="s">
        <v>65</v>
      </c>
      <c r="J10" s="26" t="s">
        <v>66</v>
      </c>
      <c r="K10" s="27" t="s">
        <v>67</v>
      </c>
      <c r="L10" s="122" t="s">
        <v>68</v>
      </c>
      <c r="M10" s="27" t="s">
        <v>69</v>
      </c>
      <c r="N10" s="123"/>
      <c r="O10" s="28">
        <v>3</v>
      </c>
      <c r="P10" s="29"/>
      <c r="Q10" s="30">
        <v>2</v>
      </c>
      <c r="R10" s="124"/>
      <c r="S10" s="31">
        <f t="shared" si="0"/>
        <v>0.66666666666666663</v>
      </c>
      <c r="T10" s="32">
        <v>44926</v>
      </c>
      <c r="U10" s="125" t="s">
        <v>35</v>
      </c>
      <c r="V10" s="58">
        <v>1</v>
      </c>
      <c r="W10" s="26" t="s">
        <v>36</v>
      </c>
      <c r="X10" s="107" t="s">
        <v>70</v>
      </c>
      <c r="Y10" s="107" t="s">
        <v>71</v>
      </c>
      <c r="Z10" s="146" t="s">
        <v>104</v>
      </c>
      <c r="AA10" s="144" t="s">
        <v>105</v>
      </c>
    </row>
    <row r="11" spans="2:27" s="2" customFormat="1" ht="121.5" customHeight="1" x14ac:dyDescent="0.25">
      <c r="B11" s="42" t="s">
        <v>38</v>
      </c>
      <c r="C11" s="42" t="s">
        <v>41</v>
      </c>
      <c r="D11" s="42" t="s">
        <v>42</v>
      </c>
      <c r="E11" s="42" t="s">
        <v>43</v>
      </c>
      <c r="F11" s="126" t="s">
        <v>16</v>
      </c>
      <c r="G11" s="43" t="s">
        <v>72</v>
      </c>
      <c r="H11" s="127" t="s">
        <v>31</v>
      </c>
      <c r="I11" s="41" t="s">
        <v>65</v>
      </c>
      <c r="J11" s="78" t="s">
        <v>73</v>
      </c>
      <c r="K11" s="42" t="s">
        <v>75</v>
      </c>
      <c r="L11" s="127" t="s">
        <v>20</v>
      </c>
      <c r="M11" s="42" t="s">
        <v>74</v>
      </c>
      <c r="N11" s="41"/>
      <c r="O11" s="43">
        <v>15</v>
      </c>
      <c r="P11" s="44"/>
      <c r="Q11" s="45">
        <v>15</v>
      </c>
      <c r="R11" s="128"/>
      <c r="S11" s="46">
        <f t="shared" si="0"/>
        <v>1</v>
      </c>
      <c r="T11" s="47">
        <v>44926</v>
      </c>
      <c r="U11" s="129" t="s">
        <v>35</v>
      </c>
      <c r="V11" s="48">
        <v>1</v>
      </c>
      <c r="W11" s="78" t="s">
        <v>36</v>
      </c>
      <c r="X11" s="108" t="s">
        <v>76</v>
      </c>
      <c r="Y11" s="108" t="s">
        <v>77</v>
      </c>
      <c r="Z11" s="146" t="s">
        <v>104</v>
      </c>
      <c r="AA11" s="144" t="s">
        <v>105</v>
      </c>
    </row>
    <row r="12" spans="2:27" s="2" customFormat="1" ht="121.5" customHeight="1" x14ac:dyDescent="0.25">
      <c r="B12" s="42" t="s">
        <v>38</v>
      </c>
      <c r="C12" s="42" t="s">
        <v>41</v>
      </c>
      <c r="D12" s="42" t="s">
        <v>42</v>
      </c>
      <c r="E12" s="42" t="s">
        <v>43</v>
      </c>
      <c r="F12" s="126" t="s">
        <v>16</v>
      </c>
      <c r="G12" s="43" t="s">
        <v>78</v>
      </c>
      <c r="H12" s="127" t="s">
        <v>32</v>
      </c>
      <c r="I12" s="41" t="s">
        <v>79</v>
      </c>
      <c r="J12" s="78" t="s">
        <v>80</v>
      </c>
      <c r="K12" s="42" t="s">
        <v>81</v>
      </c>
      <c r="L12" s="127" t="s">
        <v>55</v>
      </c>
      <c r="M12" s="42" t="s">
        <v>56</v>
      </c>
      <c r="N12" s="41"/>
      <c r="O12" s="43">
        <v>30</v>
      </c>
      <c r="P12" s="44"/>
      <c r="Q12" s="45">
        <v>0</v>
      </c>
      <c r="R12" s="128"/>
      <c r="S12" s="46">
        <f t="shared" si="0"/>
        <v>0</v>
      </c>
      <c r="T12" s="47">
        <v>44926</v>
      </c>
      <c r="U12" s="129" t="s">
        <v>35</v>
      </c>
      <c r="V12" s="48">
        <v>1</v>
      </c>
      <c r="W12" s="78" t="s">
        <v>36</v>
      </c>
      <c r="X12" s="108" t="s">
        <v>82</v>
      </c>
      <c r="Y12" s="108" t="s">
        <v>83</v>
      </c>
      <c r="Z12" s="146" t="s">
        <v>104</v>
      </c>
      <c r="AA12" s="144" t="s">
        <v>105</v>
      </c>
    </row>
    <row r="13" spans="2:27" s="2" customFormat="1" ht="121.5" customHeight="1" x14ac:dyDescent="0.25">
      <c r="B13" s="73" t="s">
        <v>38</v>
      </c>
      <c r="C13" s="73" t="s">
        <v>41</v>
      </c>
      <c r="D13" s="73" t="s">
        <v>42</v>
      </c>
      <c r="E13" s="73" t="s">
        <v>43</v>
      </c>
      <c r="F13" s="130" t="s">
        <v>16</v>
      </c>
      <c r="G13" s="75" t="s">
        <v>84</v>
      </c>
      <c r="H13" s="73" t="s">
        <v>31</v>
      </c>
      <c r="I13" s="74" t="s">
        <v>85</v>
      </c>
      <c r="J13" s="131" t="s">
        <v>86</v>
      </c>
      <c r="K13" s="73" t="s">
        <v>87</v>
      </c>
      <c r="L13" s="132" t="s">
        <v>20</v>
      </c>
      <c r="M13" s="73" t="s">
        <v>88</v>
      </c>
      <c r="N13" s="74"/>
      <c r="O13" s="75">
        <v>4</v>
      </c>
      <c r="P13" s="76"/>
      <c r="Q13" s="77">
        <v>0</v>
      </c>
      <c r="R13" s="133"/>
      <c r="S13" s="52">
        <f t="shared" si="0"/>
        <v>0</v>
      </c>
      <c r="T13" s="53">
        <v>44926</v>
      </c>
      <c r="U13" s="134" t="s">
        <v>35</v>
      </c>
      <c r="V13" s="54">
        <v>1</v>
      </c>
      <c r="W13" s="131" t="s">
        <v>36</v>
      </c>
      <c r="X13" s="109" t="s">
        <v>89</v>
      </c>
      <c r="Y13" s="109" t="s">
        <v>83</v>
      </c>
      <c r="Z13" s="146" t="s">
        <v>104</v>
      </c>
      <c r="AA13" s="144" t="s">
        <v>105</v>
      </c>
    </row>
    <row r="14" spans="2:27" s="2" customFormat="1" ht="121.5" customHeight="1" x14ac:dyDescent="0.25">
      <c r="B14" s="34" t="s">
        <v>38</v>
      </c>
      <c r="C14" s="34" t="s">
        <v>41</v>
      </c>
      <c r="D14" s="34" t="s">
        <v>42</v>
      </c>
      <c r="E14" s="34" t="s">
        <v>43</v>
      </c>
      <c r="F14" s="135" t="s">
        <v>16</v>
      </c>
      <c r="G14" s="35" t="s">
        <v>90</v>
      </c>
      <c r="H14" s="136" t="s">
        <v>32</v>
      </c>
      <c r="I14" s="33" t="s">
        <v>91</v>
      </c>
      <c r="J14" s="65" t="s">
        <v>92</v>
      </c>
      <c r="K14" s="34" t="s">
        <v>93</v>
      </c>
      <c r="L14" s="136" t="s">
        <v>68</v>
      </c>
      <c r="M14" s="34" t="s">
        <v>94</v>
      </c>
      <c r="N14" s="33"/>
      <c r="O14" s="35">
        <v>15</v>
      </c>
      <c r="P14" s="36"/>
      <c r="Q14" s="37">
        <v>15</v>
      </c>
      <c r="R14" s="137"/>
      <c r="S14" s="38">
        <f t="shared" si="0"/>
        <v>1</v>
      </c>
      <c r="T14" s="39">
        <v>44926</v>
      </c>
      <c r="U14" s="138" t="s">
        <v>35</v>
      </c>
      <c r="V14" s="40">
        <v>1</v>
      </c>
      <c r="W14" s="65" t="s">
        <v>36</v>
      </c>
      <c r="X14" s="110" t="s">
        <v>95</v>
      </c>
      <c r="Y14" s="110" t="s">
        <v>96</v>
      </c>
      <c r="Z14" s="146" t="s">
        <v>104</v>
      </c>
      <c r="AA14" s="144" t="s">
        <v>105</v>
      </c>
    </row>
    <row r="15" spans="2:27" s="2" customFormat="1" ht="121.5" customHeight="1" x14ac:dyDescent="0.25">
      <c r="B15" s="59" t="s">
        <v>38</v>
      </c>
      <c r="C15" s="59" t="s">
        <v>41</v>
      </c>
      <c r="D15" s="59" t="s">
        <v>42</v>
      </c>
      <c r="E15" s="59" t="s">
        <v>43</v>
      </c>
      <c r="F15" s="139" t="s">
        <v>16</v>
      </c>
      <c r="G15" s="62" t="s">
        <v>97</v>
      </c>
      <c r="H15" s="59" t="s">
        <v>31</v>
      </c>
      <c r="I15" s="60" t="s">
        <v>98</v>
      </c>
      <c r="J15" s="61" t="s">
        <v>99</v>
      </c>
      <c r="K15" s="59" t="s">
        <v>100</v>
      </c>
      <c r="L15" s="140" t="s">
        <v>20</v>
      </c>
      <c r="M15" s="59" t="s">
        <v>94</v>
      </c>
      <c r="N15" s="60"/>
      <c r="O15" s="62">
        <v>3</v>
      </c>
      <c r="P15" s="63"/>
      <c r="Q15" s="64">
        <v>1</v>
      </c>
      <c r="R15" s="141"/>
      <c r="S15" s="55">
        <f t="shared" si="0"/>
        <v>0.33333333333333331</v>
      </c>
      <c r="T15" s="56">
        <v>44926</v>
      </c>
      <c r="U15" s="142" t="s">
        <v>35</v>
      </c>
      <c r="V15" s="57">
        <v>1</v>
      </c>
      <c r="W15" s="61" t="s">
        <v>36</v>
      </c>
      <c r="X15" s="111" t="s">
        <v>101</v>
      </c>
      <c r="Y15" s="111" t="s">
        <v>96</v>
      </c>
      <c r="Z15" s="146" t="s">
        <v>104</v>
      </c>
      <c r="AA15" s="144" t="s">
        <v>105</v>
      </c>
    </row>
    <row r="16" spans="2:27" x14ac:dyDescent="0.25">
      <c r="B16" s="143"/>
      <c r="C16" s="144"/>
      <c r="D16" s="144"/>
      <c r="E16" s="144"/>
      <c r="F16" s="145"/>
      <c r="G16" s="143"/>
      <c r="H16" s="146"/>
      <c r="I16" s="147"/>
      <c r="J16" s="143"/>
      <c r="K16" s="144"/>
      <c r="L16" s="146"/>
      <c r="M16" s="146"/>
      <c r="N16" s="147"/>
      <c r="O16" s="143"/>
      <c r="P16" s="148"/>
      <c r="Q16" s="146"/>
      <c r="R16" s="148"/>
      <c r="S16" s="149"/>
      <c r="T16" s="150"/>
      <c r="U16" s="151"/>
      <c r="V16" s="22"/>
      <c r="W16" s="152"/>
      <c r="X16" s="153"/>
      <c r="Y16" s="154"/>
    </row>
  </sheetData>
  <mergeCells count="10">
    <mergeCell ref="Z5:Z6"/>
    <mergeCell ref="AA5:AA6"/>
    <mergeCell ref="B1:Y2"/>
    <mergeCell ref="U5:V5"/>
    <mergeCell ref="W5:Y5"/>
    <mergeCell ref="B5:F5"/>
    <mergeCell ref="G5:I5"/>
    <mergeCell ref="J5:N5"/>
    <mergeCell ref="O5:T5"/>
    <mergeCell ref="B3:Y3"/>
  </mergeCells>
  <conditionalFormatting sqref="S7:S15">
    <cfRule type="cellIs" dxfId="2" priority="1" operator="between">
      <formula>0.5</formula>
      <formula>0.69</formula>
    </cfRule>
    <cfRule type="cellIs" dxfId="1" priority="2" operator="lessThan">
      <formula>0.5</formula>
    </cfRule>
    <cfRule type="cellIs" dxfId="0" priority="3" operator="greaterThan">
      <formula>0.7</formula>
    </cfRule>
  </conditionalFormatting>
  <pageMargins left="0.7" right="0.7" top="0.75" bottom="0.75" header="0.3" footer="0.3"/>
  <pageSetup paperSize="5" scale="38" fitToHeight="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Contraloria</dc:creator>
  <cp:lastModifiedBy>INTEL2</cp:lastModifiedBy>
  <cp:lastPrinted>2022-04-05T17:20:14Z</cp:lastPrinted>
  <dcterms:created xsi:type="dcterms:W3CDTF">2022-04-05T14:50:45Z</dcterms:created>
  <dcterms:modified xsi:type="dcterms:W3CDTF">2022-04-20T19:21:02Z</dcterms:modified>
</cp:coreProperties>
</file>